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'DIRH'!$B$11:$F$11</definedName>
    <definedName name="BExF0FDTSLD2H2BL1BV89V91RA11" hidden="1">'DIRH'!$B$1:$B$1</definedName>
    <definedName name="SAPBEXhrIndnt" hidden="1">1</definedName>
    <definedName name="SAPBEXq0001" localSheetId="0">'DIRH'!$B$11:$F$11</definedName>
    <definedName name="SAPBEXq0001f48UWM535N6VOUF3NIEWN32K2C" localSheetId="0">'DIRH'!$B$7:$C$7</definedName>
    <definedName name="SAPBEXq0001fDPQPOVB8Y1BEM70IDP1WOMNIK" localSheetId="0">'DIRH'!$A$2:$C$2</definedName>
    <definedName name="SAPBEXq0001fZ_CMMTITE" localSheetId="0">'DIRH'!#REF!</definedName>
    <definedName name="SAPBEXq0001fZ_FUNAREA" localSheetId="0">'DIRH'!#REF!</definedName>
    <definedName name="SAPBEXq0001fZ_FUND" localSheetId="0">'DIRH'!$B$5:$C$5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'DIRH'!$B$1:$C$1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<sst xmlns="http://schemas.openxmlformats.org/spreadsheetml/2006/main" count="1991" uniqueCount="338">
  <si>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</si>
  <si>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</si>
  <si>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</si>
  <si>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</si>
  <si>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</si>
  <si>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</si>
  <si>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</si>
  <si>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</si>
  <si>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</si>
  <si>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</si>
  <si>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</si>
  <si>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</si>
  <si>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</si>
  <si>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</si>
  <si>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</si>
  <si>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</si>
  <si>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</si>
  <si>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</si>
  <si>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</si>
  <si>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</si>
  <si>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</si>
  <si>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</si>
  <si>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</si>
  <si>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</si>
  <si>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</si>
  <si>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</si>
  <si>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</si>
  <si>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</si>
  <si>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</si>
  <si>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</si>
  <si>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</si>
  <si>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</si>
  <si>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</si>
  <si>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</si>
  <si>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</si>
  <si>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</si>
  <si>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</si>
  <si>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</si>
  <si>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</si>
  <si>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</si>
  <si>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</si>
  <si>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</si>
  <si>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</si>
  <si>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</si>
  <si>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</si>
  <si>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</si>
  <si>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</si>
  <si>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</si>
  <si>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</si>
  <si>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</si>
  <si>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</si>
  <si>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</si>
  <si>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</si>
  <si>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</si>
  <si>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</si>
  <si>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</si>
  <si>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</si>
  <si>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</si>
  <si>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</si>
  <si>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</si>
  <si>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</si>
  <si>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</si>
  <si>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</si>
  <si>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</si>
  <si>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</si>
  <si>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</si>
  <si>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</si>
  <si>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</si>
  <si>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</si>
  <si>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</si>
  <si>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</si>
  <si>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</si>
  <si>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</si>
  <si>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</si>
  <si>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</si>
  <si>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</si>
  <si>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</si>
  <si>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</si>
  <si>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</si>
  <si>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</si>
  <si>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</si>
  <si>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</si>
  <si>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</si>
  <si>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</si>
  <si>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</si>
  <si>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</si>
  <si>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</si>
  <si>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</si>
  <si>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</si>
  <si>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</si>
  <si>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</si>
  <si>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</si>
  <si>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</si>
  <si>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</si>
  <si>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</si>
  <si>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</si>
  <si>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</si>
  <si>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</si>
  <si>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</si>
  <si>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</si>
  <si>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</si>
  <si>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</si>
  <si>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</si>
  <si>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</si>
  <si>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</si>
  <si>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</si>
  <si>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</si>
  <si>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</si>
  <si>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</si>
  <si>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</si>
  <si>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</si>
  <si>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</si>
  <si>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</si>
  <si>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</si>
  <si>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</si>
  <si>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</si>
  <si>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</si>
  <si>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</si>
  <si>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</si>
  <si>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</si>
  <si>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</si>
  <si>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</si>
  <si>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</si>
  <si>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</si>
  <si>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</si>
  <si>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</si>
  <si>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</si>
  <si>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</si>
  <si>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</si>
  <si>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</si>
  <si>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</si>
  <si>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</si>
  <si>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</si>
  <si>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</si>
  <si>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</si>
  <si>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</si>
  <si>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</si>
  <si>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</si>
  <si>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</si>
  <si>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</si>
  <si>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</si>
  <si>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</si>
  <si>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</si>
  <si>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</si>
  <si>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</si>
  <si>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</si>
  <si>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</si>
  <si>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</si>
  <si>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</si>
  <si>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</si>
  <si>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</si>
  <si>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</si>
  <si>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</si>
  <si>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</si>
  <si>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</si>
  <si>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</si>
  <si>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</si>
  <si>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</si>
  <si>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</si>
  <si>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</si>
  <si>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</si>
  <si>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</si>
  <si>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</si>
  <si>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</si>
  <si>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</si>
  <si>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</si>
  <si>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</si>
  <si>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</si>
  <si>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</si>
  <si>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</si>
  <si>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</si>
  <si>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</si>
  <si>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</si>
  <si>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</si>
  <si>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</si>
  <si>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</si>
  <si>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</si>
  <si>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</si>
  <si>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</si>
  <si>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</si>
  <si>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</si>
  <si>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</si>
  <si>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</si>
  <si>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</si>
  <si>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</si>
  <si>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</si>
  <si>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</si>
  <si>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</si>
  <si>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</si>
  <si>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</si>
  <si>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</si>
  <si>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</si>
  <si>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</si>
  <si>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</si>
  <si>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</si>
  <si>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</si>
  <si>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</si>
  <si>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</si>
  <si>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</si>
  <si>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</si>
  <si>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</si>
  <si>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</si>
  <si>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</si>
  <si>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</si>
  <si>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UKUPNI PRIHODI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</si>
  <si>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</si>
  <si>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</si>
  <si>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</si>
  <si>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</si>
  <si>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</si>
  <si>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</si>
  <si>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</si>
  <si>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</si>
  <si>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</si>
  <si>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</si>
  <si>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 xml:space="preserve"> Prihodi iz proračuna</t>
  </si>
  <si>
    <t xml:space="preserve"> Prihodi iz nadležnog proračuna za financiranje rashoda</t>
  </si>
  <si>
    <t xml:space="preserve"> Prihodi od nadležnog proračuna za financiranje izdataka</t>
  </si>
  <si>
    <t>PRIHODI</t>
  </si>
  <si>
    <t>Prihodi poslovanja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</si>
  <si>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</si>
  <si>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</si>
  <si>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</si>
  <si>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</si>
  <si>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</si>
  <si>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</si>
  <si>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65</t>
  </si>
  <si>
    <t>Prihodi od upravnih i administrativnih pristojbi, pristojbi po posebnim propisima i naknada</t>
  </si>
  <si>
    <t>651</t>
  </si>
  <si>
    <t>Upravne i administrativne pristojbe</t>
  </si>
  <si>
    <t>6514</t>
  </si>
  <si>
    <t>Ostale pristojbe i naknade</t>
  </si>
  <si>
    <t>652</t>
  </si>
  <si>
    <t>Prihodi po posebnim propisima</t>
  </si>
  <si>
    <t>6521</t>
  </si>
  <si>
    <t>Prihodi državne uprave</t>
  </si>
  <si>
    <t>6526</t>
  </si>
  <si>
    <t>Ostali nespomenuti prihodi</t>
  </si>
  <si>
    <t>PRIHODI POSLOVANJA</t>
  </si>
  <si>
    <t>UKUPNI RASHODI</t>
  </si>
  <si>
    <t>EKONOMSKA KLASIFIKACIJA</t>
  </si>
  <si>
    <t>ODLJEV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</si>
  <si>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</si>
  <si>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</si>
  <si>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</si>
  <si>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</si>
  <si>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</si>
  <si>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</si>
  <si>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</si>
  <si>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</si>
  <si>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</si>
  <si>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</si>
  <si>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</si>
  <si>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</si>
  <si>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</si>
  <si>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</si>
  <si>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</si>
  <si>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</si>
  <si>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</si>
  <si>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</si>
  <si>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</si>
  <si>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</si>
  <si>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</si>
  <si>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</si>
  <si>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</si>
  <si>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</si>
  <si>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</si>
  <si>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</si>
  <si>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</si>
  <si>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</si>
  <si>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</si>
  <si>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</si>
  <si>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</si>
  <si>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</si>
  <si>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</si>
  <si>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</si>
  <si>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</si>
  <si>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</si>
  <si>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</si>
  <si>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</si>
  <si>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</si>
  <si>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</si>
  <si>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</si>
  <si>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</si>
  <si>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</si>
  <si>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</si>
  <si>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</si>
  <si>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</si>
  <si>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</si>
  <si>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</si>
  <si>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</si>
  <si>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</si>
  <si>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</si>
  <si>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</si>
  <si>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</si>
  <si>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</si>
  <si>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</si>
  <si>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</si>
  <si>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</si>
  <si>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</si>
  <si>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</si>
  <si>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</si>
  <si>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</si>
  <si>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</si>
  <si>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</si>
  <si>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</si>
  <si>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</si>
  <si>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</si>
  <si>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</si>
  <si>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</si>
  <si>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</si>
  <si>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</si>
  <si>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</si>
  <si>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</si>
  <si>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</si>
  <si>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</si>
  <si>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</si>
  <si>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3433</t>
  </si>
  <si>
    <t>Zatezne kamate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</si>
  <si>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</si>
  <si>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</si>
  <si>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</si>
  <si>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</si>
  <si>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</si>
  <si>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</si>
  <si>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</si>
  <si>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</si>
  <si>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</si>
  <si>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</si>
  <si>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</si>
  <si>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</si>
  <si>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</si>
  <si>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OSTVARENJE/IZVRŠENJE 01.2022.-06.2022.</t>
  </si>
  <si>
    <t>IZVORNI PLAN ILI REBALANS 2023.</t>
  </si>
  <si>
    <t>TEKUĆI PLAN 2023.</t>
  </si>
  <si>
    <t>OSTVARENJE/IZVRŠENJE 01.2023.-06.2023.</t>
  </si>
  <si>
    <t>INDEKS (5)/(2)</t>
  </si>
  <si>
    <t>INDEKS (5)/(4)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</si>
</sst>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3" fontId="5" fillId="0" borderId="0" xfId="57" applyNumberFormat="1" applyFont="1" applyFill="1" applyBorder="1">
      <alignment vertical="center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18" fillId="0" borderId="0" xfId="52" applyNumberFormat="1" applyFont="1" applyFill="1" applyAlignment="1">
      <alignment horizontal="center" vertical="center" wrapText="1"/>
      <protection/>
    </xf>
    <xf numFmtId="4" fontId="17" fillId="48" borderId="13" xfId="61" applyNumberFormat="1" applyFont="1" applyFill="1" applyBorder="1" applyAlignment="1">
      <alignment horizontal="center" vertical="center" wrapText="1"/>
    </xf>
    <xf numFmtId="3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3" fontId="15" fillId="48" borderId="14" xfId="0" applyNumberFormat="1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0" fillId="52" borderId="0" xfId="78" applyFill="1" applyBorder="1" applyAlignment="1" quotePrefix="1">
      <alignment horizontal="left" vertical="center" wrapText="1" indent="1"/>
    </xf>
    <xf numFmtId="0" fontId="11" fillId="52" borderId="0" xfId="74" applyFill="1" applyBorder="1" quotePrefix="1">
      <alignment horizontal="center" vertical="center"/>
    </xf>
    <xf numFmtId="3" fontId="0" fillId="52" borderId="0" xfId="78" applyNumberFormat="1" applyFill="1" applyBorder="1" applyAlignment="1" quotePrefix="1">
      <alignment horizontal="left" vertical="center" wrapText="1" indent="1"/>
    </xf>
    <xf numFmtId="3" fontId="11" fillId="52" borderId="0" xfId="74" applyNumberFormat="1" applyFill="1" applyBorder="1" quotePrefix="1">
      <alignment horizontal="center" vertical="center"/>
    </xf>
    <xf numFmtId="4" fontId="14" fillId="52" borderId="0" xfId="91" applyNumberFormat="1" applyFont="1" applyFill="1" applyBorder="1">
      <alignment horizontal="right" vertical="center"/>
    </xf>
    <xf numFmtId="3" fontId="14" fillId="52" borderId="0" xfId="91" applyNumberFormat="1" applyFont="1" applyFill="1" applyBorder="1">
      <alignment horizontal="right" vertical="center"/>
    </xf>
    <xf numFmtId="4" fontId="19" fillId="52" borderId="0" xfId="91" applyNumberFormat="1" applyFont="1" applyFill="1" applyBorder="1">
      <alignment horizontal="right" vertical="center"/>
    </xf>
    <xf numFmtId="3" fontId="19" fillId="52" borderId="0" xfId="91" applyNumberFormat="1" applyFont="1" applyFill="1" applyBorder="1">
      <alignment horizontal="right" vertical="center"/>
    </xf>
    <xf numFmtId="0" fontId="6" fillId="0" borderId="0" xfId="52" applyFont="1" applyFill="1" applyAlignment="1">
      <alignment horizontal="center" vertical="center" wrapText="1"/>
      <protection/>
    </xf>
    <xf numFmtId="0" fontId="58" fillId="53" borderId="0" xfId="0" applyFont="1" applyFill="1" applyBorder="1" applyAlignment="1">
      <alignment/>
    </xf>
    <xf numFmtId="0" fontId="59" fillId="53" borderId="0" xfId="0" applyFont="1" applyFill="1" applyBorder="1" applyAlignment="1">
      <alignment/>
    </xf>
    <xf numFmtId="0" fontId="60" fillId="53" borderId="0" xfId="0" applyFont="1" applyFill="1" applyBorder="1" applyAlignment="1">
      <alignment/>
    </xf>
    <xf numFmtId="0" fontId="61" fillId="5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5" fillId="48" borderId="12" xfId="0" applyNumberFormat="1" applyFont="1" applyFill="1" applyBorder="1" applyAlignment="1">
      <alignment horizontal="center" vertical="center"/>
    </xf>
    <xf numFmtId="3" fontId="15" fillId="48" borderId="12" xfId="0" applyNumberFormat="1" applyFont="1" applyFill="1" applyBorder="1" applyAlignment="1">
      <alignment horizontal="center" vertical="center"/>
    </xf>
    <xf numFmtId="4" fontId="17" fillId="48" borderId="15" xfId="61" applyNumberFormat="1" applyFont="1" applyFill="1" applyBorder="1" applyAlignment="1">
      <alignment horizontal="center" vertical="center" wrapText="1"/>
    </xf>
    <xf numFmtId="1" fontId="15" fillId="48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right" vertical="top" wrapText="1"/>
    </xf>
    <xf numFmtId="4" fontId="5" fillId="0" borderId="18" xfId="57" applyNumberFormat="1" applyFont="1" applyFill="1" applyBorder="1">
      <alignment vertical="center"/>
    </xf>
    <xf numFmtId="0" fontId="9" fillId="52" borderId="17" xfId="61" applyFill="1" applyBorder="1" quotePrefix="1">
      <alignment horizontal="left" vertical="center" indent="1"/>
    </xf>
    <xf numFmtId="0" fontId="0" fillId="52" borderId="18" xfId="78" applyFill="1" applyBorder="1" applyAlignment="1" quotePrefix="1">
      <alignment horizontal="left" vertical="center" wrapText="1" indent="1"/>
    </xf>
    <xf numFmtId="0" fontId="11" fillId="52" borderId="18" xfId="74" applyFill="1" applyBorder="1" quotePrefix="1">
      <alignment horizontal="center" vertical="center"/>
    </xf>
    <xf numFmtId="4" fontId="14" fillId="52" borderId="18" xfId="91" applyNumberFormat="1" applyFont="1" applyFill="1" applyBorder="1">
      <alignment horizontal="right" vertical="center"/>
    </xf>
    <xf numFmtId="0" fontId="13" fillId="52" borderId="17" xfId="81" applyFont="1" applyFill="1" applyBorder="1" applyAlignment="1" quotePrefix="1">
      <alignment horizontal="left" vertical="center" wrapText="1" indent="4"/>
    </xf>
    <xf numFmtId="0" fontId="13" fillId="52" borderId="17" xfId="83" applyFont="1" applyFill="1" applyBorder="1" applyAlignment="1" quotePrefix="1">
      <alignment horizontal="left" vertical="center" wrapText="1" indent="5"/>
    </xf>
    <xf numFmtId="0" fontId="14" fillId="52" borderId="18" xfId="91" applyNumberFormat="1" applyFont="1" applyFill="1" applyBorder="1">
      <alignment horizontal="right" vertical="center"/>
    </xf>
    <xf numFmtId="0" fontId="14" fillId="52" borderId="19" xfId="91" applyNumberFormat="1" applyFont="1" applyFill="1" applyBorder="1">
      <alignment horizontal="right" vertical="center"/>
    </xf>
    <xf numFmtId="3" fontId="14" fillId="52" borderId="19" xfId="91" applyNumberFormat="1" applyFont="1" applyFill="1" applyBorder="1">
      <alignment horizontal="right" vertical="center"/>
    </xf>
    <xf numFmtId="0" fontId="14" fillId="52" borderId="20" xfId="91" applyNumberFormat="1" applyFont="1" applyFill="1" applyBorder="1">
      <alignment horizontal="right" vertical="center"/>
    </xf>
    <xf numFmtId="4" fontId="17" fillId="48" borderId="21" xfId="61" applyNumberFormat="1" applyFont="1" applyFill="1" applyBorder="1" applyAlignment="1">
      <alignment horizontal="center" vertical="center" wrapText="1"/>
    </xf>
    <xf numFmtId="4" fontId="5" fillId="0" borderId="22" xfId="57" applyNumberFormat="1" applyFont="1" applyFill="1" applyBorder="1">
      <alignment vertical="center"/>
    </xf>
    <xf numFmtId="0" fontId="0" fillId="52" borderId="22" xfId="78" applyFill="1" applyBorder="1" applyAlignment="1" quotePrefix="1">
      <alignment horizontal="left" vertical="center" wrapText="1" indent="1"/>
    </xf>
    <xf numFmtId="0" fontId="11" fillId="52" borderId="22" xfId="74" applyFill="1" applyBorder="1" quotePrefix="1">
      <alignment horizontal="center" vertical="center"/>
    </xf>
    <xf numFmtId="4" fontId="19" fillId="52" borderId="22" xfId="91" applyNumberFormat="1" applyFont="1" applyFill="1" applyBorder="1">
      <alignment horizontal="right" vertical="center"/>
    </xf>
    <xf numFmtId="4" fontId="14" fillId="52" borderId="22" xfId="91" applyNumberFormat="1" applyFont="1" applyFill="1" applyBorder="1">
      <alignment horizontal="right" vertical="center"/>
    </xf>
    <xf numFmtId="0" fontId="14" fillId="52" borderId="23" xfId="91" applyNumberFormat="1" applyFont="1" applyFill="1" applyBorder="1">
      <alignment horizontal="right" vertical="center"/>
    </xf>
    <xf numFmtId="3" fontId="17" fillId="48" borderId="21" xfId="61" applyNumberFormat="1" applyFont="1" applyFill="1" applyBorder="1" applyAlignment="1">
      <alignment horizontal="center" vertical="center" wrapText="1"/>
    </xf>
    <xf numFmtId="3" fontId="5" fillId="0" borderId="22" xfId="57" applyNumberFormat="1" applyFont="1" applyFill="1" applyBorder="1">
      <alignment vertical="center"/>
    </xf>
    <xf numFmtId="3" fontId="0" fillId="52" borderId="22" xfId="78" applyNumberFormat="1" applyFill="1" applyBorder="1" applyAlignment="1" quotePrefix="1">
      <alignment horizontal="left" vertical="center" wrapText="1" indent="1"/>
    </xf>
    <xf numFmtId="3" fontId="11" fillId="52" borderId="22" xfId="74" applyNumberFormat="1" applyFill="1" applyBorder="1" quotePrefix="1">
      <alignment horizontal="center" vertical="center"/>
    </xf>
    <xf numFmtId="3" fontId="19" fillId="52" borderId="22" xfId="91" applyNumberFormat="1" applyFont="1" applyFill="1" applyBorder="1">
      <alignment horizontal="right" vertical="center"/>
    </xf>
    <xf numFmtId="3" fontId="14" fillId="52" borderId="22" xfId="91" applyNumberFormat="1" applyFont="1" applyFill="1" applyBorder="1">
      <alignment horizontal="right" vertical="center"/>
    </xf>
    <xf numFmtId="3" fontId="14" fillId="52" borderId="23" xfId="91" applyNumberFormat="1" applyFont="1" applyFill="1" applyBorder="1">
      <alignment horizontal="right" vertical="center"/>
    </xf>
    <xf numFmtId="0" fontId="13" fillId="54" borderId="22" xfId="0" applyFont="1" applyFill="1" applyBorder="1" applyAlignment="1">
      <alignment horizontal="center"/>
    </xf>
    <xf numFmtId="0" fontId="13" fillId="54" borderId="23" xfId="0" applyFont="1" applyFill="1" applyBorder="1" applyAlignment="1">
      <alignment horizontal="center"/>
    </xf>
    <xf numFmtId="4" fontId="3" fillId="52" borderId="0" xfId="57" applyNumberFormat="1" applyFill="1" applyBorder="1">
      <alignment vertical="center"/>
    </xf>
    <xf numFmtId="3" fontId="3" fillId="52" borderId="0" xfId="57" applyNumberFormat="1" applyFill="1" applyBorder="1">
      <alignment vertical="center"/>
    </xf>
    <xf numFmtId="0" fontId="12" fillId="52" borderId="17" xfId="77" applyFill="1" applyBorder="1" applyAlignment="1" quotePrefix="1">
      <alignment horizontal="left" vertical="center" wrapText="1" indent="2"/>
    </xf>
    <xf numFmtId="0" fontId="12" fillId="52" borderId="17" xfId="79" applyFont="1" applyFill="1" applyBorder="1" applyAlignment="1" quotePrefix="1">
      <alignment horizontal="left" vertical="center" wrapText="1" indent="3"/>
    </xf>
    <xf numFmtId="0" fontId="13" fillId="52" borderId="17" xfId="83" applyFont="1" applyFill="1" applyBorder="1" applyAlignment="1" quotePrefix="1">
      <alignment horizontal="left" vertical="center" wrapText="1" indent="6"/>
    </xf>
    <xf numFmtId="0" fontId="13" fillId="52" borderId="24" xfId="83" applyFont="1" applyFill="1" applyBorder="1" applyAlignment="1" quotePrefix="1">
      <alignment horizontal="left" vertical="center" wrapText="1" indent="6"/>
    </xf>
    <xf numFmtId="4" fontId="14" fillId="52" borderId="19" xfId="91" applyNumberFormat="1" applyFont="1" applyFill="1" applyBorder="1">
      <alignment horizontal="right" vertical="center"/>
    </xf>
    <xf numFmtId="0" fontId="12" fillId="52" borderId="22" xfId="77" applyFill="1" applyBorder="1" applyAlignment="1" quotePrefix="1">
      <alignment horizontal="left" vertical="center" wrapText="1" indent="2"/>
    </xf>
    <xf numFmtId="0" fontId="12" fillId="52" borderId="22" xfId="79" applyFont="1" applyFill="1" applyBorder="1" quotePrefix="1">
      <alignment horizontal="left" vertical="center" wrapText="1"/>
    </xf>
    <xf numFmtId="0" fontId="13" fillId="52" borderId="22" xfId="81" applyFont="1" applyFill="1" applyBorder="1" quotePrefix="1">
      <alignment horizontal="left" vertical="center" wrapText="1"/>
    </xf>
    <xf numFmtId="0" fontId="13" fillId="52" borderId="22" xfId="83" applyFont="1" applyFill="1" applyBorder="1" quotePrefix="1">
      <alignment horizontal="left" vertical="center" wrapText="1"/>
    </xf>
    <xf numFmtId="0" fontId="13" fillId="52" borderId="23" xfId="83" applyFont="1" applyFill="1" applyBorder="1" quotePrefix="1">
      <alignment horizontal="left" vertical="center" wrapText="1"/>
    </xf>
    <xf numFmtId="3" fontId="3" fillId="52" borderId="22" xfId="57" applyNumberFormat="1" applyFill="1" applyBorder="1">
      <alignment vertical="center"/>
    </xf>
    <xf numFmtId="4" fontId="14" fillId="52" borderId="23" xfId="91" applyNumberFormat="1" applyFont="1" applyFill="1" applyBorder="1">
      <alignment horizontal="right" vertical="center"/>
    </xf>
    <xf numFmtId="4" fontId="3" fillId="52" borderId="22" xfId="57" applyNumberFormat="1" applyFill="1" applyBorder="1">
      <alignment vertical="center"/>
    </xf>
    <xf numFmtId="0" fontId="14" fillId="52" borderId="0" xfId="91" applyNumberFormat="1" applyFont="1" applyFill="1" applyBorder="1">
      <alignment horizontal="right" vertical="center"/>
    </xf>
    <xf numFmtId="0" fontId="14" fillId="53" borderId="0" xfId="91" applyNumberFormat="1" applyFont="1" applyFill="1" applyBorder="1">
      <alignment horizontal="right" vertical="center"/>
    </xf>
    <xf numFmtId="3" fontId="14" fillId="53" borderId="0" xfId="91" applyNumberFormat="1" applyFont="1" applyFill="1" applyBorder="1">
      <alignment horizontal="right" vertical="center"/>
    </xf>
    <xf numFmtId="0" fontId="14" fillId="53" borderId="18" xfId="91" applyNumberFormat="1" applyFont="1" applyFill="1" applyBorder="1">
      <alignment horizontal="right" vertical="center"/>
    </xf>
    <xf numFmtId="0" fontId="16" fillId="54" borderId="25" xfId="0" applyFont="1" applyFill="1" applyBorder="1" applyAlignment="1">
      <alignment horizontal="center" vertical="center"/>
    </xf>
    <xf numFmtId="3" fontId="12" fillId="54" borderId="12" xfId="0" applyNumberFormat="1" applyFont="1" applyFill="1" applyBorder="1" applyAlignment="1">
      <alignment horizontal="center" vertical="top" wrapText="1"/>
    </xf>
    <xf numFmtId="4" fontId="5" fillId="54" borderId="14" xfId="57" applyNumberFormat="1" applyFont="1" applyFill="1" applyBorder="1">
      <alignment vertical="center"/>
    </xf>
    <xf numFmtId="4" fontId="5" fillId="54" borderId="12" xfId="57" applyNumberFormat="1" applyFont="1" applyFill="1" applyBorder="1">
      <alignment vertical="center"/>
    </xf>
    <xf numFmtId="0" fontId="13" fillId="52" borderId="17" xfId="79" applyFont="1" applyFill="1" applyBorder="1" applyAlignment="1" quotePrefix="1">
      <alignment vertical="center" wrapText="1"/>
    </xf>
    <xf numFmtId="0" fontId="13" fillId="52" borderId="17" xfId="81" applyFont="1" applyFill="1" applyBorder="1" applyAlignment="1" quotePrefix="1">
      <alignment vertical="center" wrapText="1"/>
    </xf>
    <xf numFmtId="0" fontId="13" fillId="52" borderId="17" xfId="83" applyFont="1" applyFill="1" applyBorder="1" applyAlignment="1" quotePrefix="1">
      <alignment vertical="center" wrapText="1"/>
    </xf>
    <xf numFmtId="0" fontId="13" fillId="52" borderId="24" xfId="83" applyFont="1" applyFill="1" applyBorder="1" applyAlignment="1" quotePrefix="1">
      <alignment vertical="center" wrapText="1"/>
    </xf>
    <xf numFmtId="0" fontId="12" fillId="54" borderId="12" xfId="0" applyFont="1" applyFill="1" applyBorder="1" applyAlignment="1">
      <alignment horizontal="center"/>
    </xf>
    <xf numFmtId="0" fontId="12" fillId="52" borderId="25" xfId="77" applyFont="1" applyFill="1" applyBorder="1" applyAlignment="1" quotePrefix="1">
      <alignment horizontal="center" vertical="center" wrapText="1"/>
    </xf>
    <xf numFmtId="4" fontId="19" fillId="52" borderId="12" xfId="91" applyNumberFormat="1" applyFont="1" applyFill="1" applyBorder="1">
      <alignment horizontal="right" vertical="center"/>
    </xf>
    <xf numFmtId="3" fontId="19" fillId="52" borderId="14" xfId="91" applyNumberFormat="1" applyFont="1" applyFill="1" applyBorder="1">
      <alignment horizontal="right" vertical="center"/>
    </xf>
    <xf numFmtId="3" fontId="19" fillId="52" borderId="12" xfId="91" applyNumberFormat="1" applyFont="1" applyFill="1" applyBorder="1">
      <alignment horizontal="right" vertical="center"/>
    </xf>
    <xf numFmtId="4" fontId="19" fillId="52" borderId="14" xfId="91" applyNumberFormat="1" applyFont="1" applyFill="1" applyBorder="1">
      <alignment horizontal="right" vertical="center"/>
    </xf>
    <xf numFmtId="4" fontId="19" fillId="52" borderId="16" xfId="91" applyNumberFormat="1" applyFont="1" applyFill="1" applyBorder="1">
      <alignment horizontal="right" vertical="center"/>
    </xf>
    <xf numFmtId="0" fontId="13" fillId="53" borderId="0" xfId="83" applyFont="1" applyFill="1" applyBorder="1" applyAlignment="1" quotePrefix="1">
      <alignment horizontal="left" vertical="center" wrapText="1" indent="6"/>
    </xf>
    <xf numFmtId="0" fontId="13" fillId="53" borderId="0" xfId="83" applyFont="1" applyFill="1" applyBorder="1" quotePrefix="1">
      <alignment horizontal="left" vertical="center" wrapText="1"/>
    </xf>
    <xf numFmtId="4" fontId="14" fillId="53" borderId="0" xfId="91" applyNumberFormat="1" applyFont="1" applyFill="1" applyBorder="1">
      <alignment horizontal="right" vertical="center"/>
    </xf>
    <xf numFmtId="0" fontId="13" fillId="52" borderId="17" xfId="83" applyFont="1" applyFill="1" applyBorder="1" applyAlignment="1" quotePrefix="1">
      <alignment horizontal="left" vertical="center" wrapText="1" indent="7"/>
    </xf>
    <xf numFmtId="0" fontId="13" fillId="52" borderId="17" xfId="83" applyFont="1" applyFill="1" applyBorder="1" applyAlignment="1" quotePrefix="1">
      <alignment horizontal="left" vertical="center" wrapText="1" indent="8"/>
    </xf>
    <xf numFmtId="0" fontId="13" fillId="52" borderId="24" xfId="83" applyFont="1" applyFill="1" applyBorder="1" applyAlignment="1" quotePrefix="1">
      <alignment horizontal="left" vertical="center" wrapText="1" indent="8"/>
    </xf>
    <xf numFmtId="4" fontId="5" fillId="54" borderId="16" xfId="57" applyNumberFormat="1" applyFont="1" applyFill="1" applyBorder="1">
      <alignment vertical="center"/>
    </xf>
    <xf numFmtId="0" fontId="12" fillId="54" borderId="25" xfId="77" applyFill="1" applyBorder="1" applyAlignment="1" quotePrefix="1">
      <alignment horizontal="center" vertical="center" wrapText="1"/>
    </xf>
    <xf numFmtId="3" fontId="14" fillId="54" borderId="14" xfId="91" applyNumberFormat="1" applyFill="1" applyBorder="1">
      <alignment horizontal="right" vertical="center"/>
    </xf>
    <xf numFmtId="4" fontId="14" fillId="54" borderId="16" xfId="91" applyNumberFormat="1" applyFill="1" applyBorder="1">
      <alignment horizontal="right" vertical="center"/>
    </xf>
    <xf numFmtId="0" fontId="13" fillId="52" borderId="25" xfId="79" applyFont="1" applyFill="1" applyBorder="1" applyAlignment="1" quotePrefix="1">
      <alignment horizontal="left" vertical="center" wrapText="1" indent="3"/>
    </xf>
    <xf numFmtId="4" fontId="14" fillId="52" borderId="14" xfId="91" applyNumberFormat="1" applyFont="1" applyFill="1" applyBorder="1">
      <alignment horizontal="right" vertical="center"/>
    </xf>
    <xf numFmtId="3" fontId="14" fillId="52" borderId="14" xfId="91" applyNumberFormat="1" applyFont="1" applyFill="1" applyBorder="1">
      <alignment horizontal="right" vertical="center"/>
    </xf>
    <xf numFmtId="4" fontId="14" fillId="52" borderId="16" xfId="91" applyNumberFormat="1" applyFont="1" applyFill="1" applyBorder="1">
      <alignment horizontal="right" vertical="center"/>
    </xf>
    <xf numFmtId="0" fontId="13" fillId="52" borderId="25" xfId="81" applyFont="1" applyFill="1" applyBorder="1" applyAlignment="1" quotePrefix="1">
      <alignment horizontal="left" vertical="center" wrapText="1" indent="4"/>
    </xf>
    <xf numFmtId="4" fontId="14" fillId="54" borderId="12" xfId="91" applyNumberFormat="1" applyFill="1" applyBorder="1">
      <alignment horizontal="right" vertical="center"/>
    </xf>
    <xf numFmtId="4" fontId="14" fillId="52" borderId="12" xfId="91" applyNumberFormat="1" applyFont="1" applyFill="1" applyBorder="1">
      <alignment horizontal="right" vertical="center"/>
    </xf>
    <xf numFmtId="4" fontId="5" fillId="54" borderId="25" xfId="57" applyNumberFormat="1" applyFont="1" applyFill="1" applyBorder="1">
      <alignment vertical="center"/>
    </xf>
    <xf numFmtId="4" fontId="14" fillId="54" borderId="25" xfId="91" applyNumberFormat="1" applyFill="1" applyBorder="1">
      <alignment horizontal="right" vertical="center"/>
    </xf>
    <xf numFmtId="4" fontId="14" fillId="52" borderId="25" xfId="91" applyNumberFormat="1" applyFont="1" applyFill="1" applyBorder="1">
      <alignment horizontal="right" vertical="center"/>
    </xf>
    <xf numFmtId="3" fontId="14" fillId="54" borderId="12" xfId="91" applyNumberFormat="1" applyFill="1" applyBorder="1">
      <alignment horizontal="right" vertical="center"/>
    </xf>
    <xf numFmtId="3" fontId="14" fillId="52" borderId="12" xfId="91" applyNumberFormat="1" applyFont="1" applyFill="1" applyBorder="1">
      <alignment horizontal="right" vertical="center"/>
    </xf>
    <xf numFmtId="0" fontId="14" fillId="52" borderId="22" xfId="91" applyNumberFormat="1" applyFont="1" applyFill="1" applyBorder="1">
      <alignment horizontal="right" vertical="center"/>
    </xf>
    <xf numFmtId="0" fontId="12" fillId="54" borderId="12" xfId="77" applyFill="1" applyBorder="1" applyAlignment="1" quotePrefix="1">
      <alignment horizontal="center" vertical="center" wrapText="1"/>
    </xf>
    <xf numFmtId="0" fontId="13" fillId="52" borderId="12" xfId="79" applyFont="1" applyFill="1" applyBorder="1" quotePrefix="1">
      <alignment horizontal="left" vertical="center" wrapText="1"/>
    </xf>
    <xf numFmtId="0" fontId="13" fillId="52" borderId="12" xfId="81" applyFont="1" applyFill="1" applyBorder="1" quotePrefix="1">
      <alignment horizontal="left" vertical="center" wrapText="1"/>
    </xf>
    <xf numFmtId="0" fontId="13" fillId="53" borderId="0" xfId="83" applyFont="1" applyFill="1" applyBorder="1" applyAlignment="1" quotePrefix="1">
      <alignment horizontal="left" vertical="center" wrapText="1" indent="5"/>
    </xf>
    <xf numFmtId="0" fontId="13" fillId="53" borderId="0" xfId="0" applyFont="1" applyFill="1" applyBorder="1" applyAlignment="1">
      <alignment horizontal="center"/>
    </xf>
    <xf numFmtId="0" fontId="12" fillId="52" borderId="25" xfId="83" applyFont="1" applyFill="1" applyBorder="1" applyAlignment="1" quotePrefix="1">
      <alignment horizontal="left" vertical="center" wrapText="1" indent="5"/>
    </xf>
    <xf numFmtId="0" fontId="12" fillId="52" borderId="12" xfId="83" applyFont="1" applyFill="1" applyBorder="1" quotePrefix="1">
      <alignment horizontal="left" vertical="center" wrapText="1"/>
    </xf>
    <xf numFmtId="0" fontId="13" fillId="52" borderId="25" xfId="83" applyFont="1" applyFill="1" applyBorder="1" applyAlignment="1" quotePrefix="1">
      <alignment horizontal="left" vertical="center" wrapText="1" indent="6"/>
    </xf>
    <xf numFmtId="0" fontId="13" fillId="52" borderId="12" xfId="83" applyFont="1" applyFill="1" applyBorder="1" quotePrefix="1">
      <alignment horizontal="left" vertical="center" wrapText="1"/>
    </xf>
    <xf numFmtId="49" fontId="17" fillId="48" borderId="21" xfId="61" applyNumberFormat="1" applyFont="1" applyFill="1" applyBorder="1" applyAlignment="1">
      <alignment horizontal="center" vertical="center" wrapText="1"/>
    </xf>
    <xf numFmtId="49" fontId="17" fillId="48" borderId="15" xfId="61" applyNumberFormat="1" applyFont="1" applyFill="1" applyBorder="1" applyAlignment="1">
      <alignment horizontal="center" vertical="center" wrapText="1"/>
    </xf>
    <xf numFmtId="0" fontId="17" fillId="48" borderId="26" xfId="61" applyNumberFormat="1" applyFont="1" applyFill="1" applyBorder="1" applyAlignment="1">
      <alignment horizontal="center" vertical="center" wrapText="1"/>
    </xf>
    <xf numFmtId="0" fontId="17" fillId="48" borderId="12" xfId="61" applyNumberFormat="1" applyFont="1" applyFill="1" applyBorder="1" applyAlignment="1">
      <alignment horizontal="center" vertical="center" wrapText="1"/>
    </xf>
    <xf numFmtId="0" fontId="17" fillId="48" borderId="13" xfId="61" applyNumberFormat="1" applyFont="1" applyFill="1" applyBorder="1" applyAlignment="1">
      <alignment horizontal="center" vertical="center" wrapText="1"/>
    </xf>
    <xf numFmtId="0" fontId="17" fillId="48" borderId="21" xfId="61" applyNumberFormat="1" applyFont="1" applyFill="1" applyBorder="1" applyAlignment="1">
      <alignment horizontal="center" vertical="center" wrapText="1"/>
    </xf>
    <xf numFmtId="0" fontId="17" fillId="48" borderId="15" xfId="61" applyNumberFormat="1" applyFont="1" applyFill="1" applyBorder="1" applyAlignment="1">
      <alignment horizontal="center" vertical="center" wrapText="1"/>
    </xf>
    <xf numFmtId="3" fontId="15" fillId="55" borderId="25" xfId="0" applyNumberFormat="1" applyFont="1" applyFill="1" applyBorder="1" applyAlignment="1">
      <alignment horizontal="center" vertical="center" wrapText="1"/>
    </xf>
    <xf numFmtId="3" fontId="15" fillId="55" borderId="16" xfId="0" applyNumberFormat="1" applyFont="1" applyFill="1" applyBorder="1" applyAlignment="1">
      <alignment horizontal="center" vertical="center" wrapText="1"/>
    </xf>
    <xf numFmtId="3" fontId="17" fillId="55" borderId="25" xfId="0" applyNumberFormat="1" applyFont="1" applyFill="1" applyBorder="1" applyAlignment="1">
      <alignment horizontal="center" vertical="center" wrapText="1"/>
    </xf>
    <xf numFmtId="3" fontId="17" fillId="55" borderId="16" xfId="0" applyNumberFormat="1" applyFont="1" applyFill="1" applyBorder="1" applyAlignment="1">
      <alignment horizontal="center" vertical="center" wrapText="1"/>
    </xf>
    <xf numFmtId="0" fontId="17" fillId="55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7" fillId="5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15" fillId="55" borderId="12" xfId="0" applyNumberFormat="1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center" vertical="center" wrapText="1"/>
      <protection/>
    </xf>
    <xf numFmtId="0" fontId="0" fillId="0" borderId="0" xfId="0" applyAlignment="1">
      <alignment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7</xdr:col>
      <xdr:colOff>85725</xdr:colOff>
      <xdr:row>17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275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86"/>
  <sheetViews>
    <sheetView tabSelected="1" zoomScalePageLayoutView="0" workbookViewId="0" topLeftCell="A37">
      <selection activeCell="C117" sqref="C117"/>
    </sheetView>
  </sheetViews>
  <sheetFormatPr defaultColWidth="9.140625" defaultRowHeight="12.75"/>
  <cols>
    <col min="1" max="1" width="20.140625" style="8" customWidth="1"/>
    <col min="2" max="2" width="64.28125" style="8" customWidth="1"/>
    <col min="3" max="3" width="28.00390625" style="11" customWidth="1"/>
    <col min="4" max="4" width="20.140625" style="16" customWidth="1"/>
    <col min="5" max="5" width="17.57421875" style="16" bestFit="1" customWidth="1"/>
    <col min="6" max="6" width="27.57421875" style="16" customWidth="1"/>
    <col min="7" max="7" width="12.28125" style="14" customWidth="1"/>
    <col min="8" max="8" width="15.57421875" style="14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2:11" ht="20.25" customHeight="1">
      <c r="B1" s="17"/>
      <c r="C1" s="17"/>
      <c r="D1" s="21"/>
      <c r="E1" s="21"/>
      <c r="F1" s="17"/>
      <c r="G1" s="17"/>
      <c r="H1" s="17"/>
      <c r="I1" s="17"/>
      <c r="J1" s="17"/>
      <c r="K1" s="17"/>
    </row>
    <row r="2" spans="1:11" ht="15.75">
      <c r="A2" s="157" t="s">
        <v>206</v>
      </c>
      <c r="B2" s="158"/>
      <c r="C2" s="158"/>
      <c r="D2" s="158"/>
      <c r="E2" s="158"/>
      <c r="F2" s="158"/>
      <c r="G2" s="158"/>
      <c r="H2" s="158"/>
      <c r="I2" s="36"/>
      <c r="J2" s="36"/>
      <c r="K2" s="36"/>
    </row>
    <row r="3" spans="2:11" ht="18">
      <c r="B3" s="17"/>
      <c r="C3" s="17"/>
      <c r="D3" s="21"/>
      <c r="E3" s="21"/>
      <c r="F3" s="17"/>
      <c r="G3" s="17"/>
      <c r="H3" s="17"/>
      <c r="I3" s="18"/>
      <c r="J3" s="18"/>
      <c r="K3" s="18"/>
    </row>
    <row r="4" spans="1:11" ht="15.75">
      <c r="A4" s="157" t="s">
        <v>207</v>
      </c>
      <c r="B4" s="158"/>
      <c r="C4" s="158"/>
      <c r="D4" s="158"/>
      <c r="E4" s="158"/>
      <c r="F4" s="158"/>
      <c r="G4" s="158"/>
      <c r="H4" s="158"/>
      <c r="I4" s="36"/>
      <c r="J4" s="36"/>
      <c r="K4" s="36"/>
    </row>
    <row r="5" spans="2:11" ht="18">
      <c r="B5" s="17"/>
      <c r="C5" s="17"/>
      <c r="D5" s="21"/>
      <c r="E5" s="21"/>
      <c r="F5" s="17"/>
      <c r="G5" s="17"/>
      <c r="H5" s="17"/>
      <c r="I5" s="18"/>
      <c r="J5" s="18"/>
      <c r="K5" s="18"/>
    </row>
    <row r="6" spans="1:11" ht="15.75">
      <c r="A6" s="157" t="s">
        <v>208</v>
      </c>
      <c r="B6" s="158"/>
      <c r="C6" s="158"/>
      <c r="D6" s="158"/>
      <c r="E6" s="158"/>
      <c r="F6" s="158"/>
      <c r="G6" s="158"/>
      <c r="H6" s="158"/>
      <c r="I6" s="36"/>
      <c r="J6" s="36"/>
      <c r="K6" s="36"/>
    </row>
    <row r="7" spans="2:11" ht="18">
      <c r="B7" s="17"/>
      <c r="C7" s="17"/>
      <c r="D7" s="21"/>
      <c r="E7" s="21"/>
      <c r="F7" s="17"/>
      <c r="G7" s="17"/>
      <c r="H7" s="17"/>
      <c r="I7" s="18"/>
      <c r="J7" s="18"/>
      <c r="K7" s="18"/>
    </row>
    <row r="8" spans="1:16" s="9" customFormat="1" ht="57" customHeight="1">
      <c r="A8" s="154" t="s">
        <v>205</v>
      </c>
      <c r="B8" s="155"/>
      <c r="C8" s="59" t="str">
        <f aca="true" t="shared" si="0" ref="C8:H8">UPPER(C11)</f>
        <v>OSTVARENJE/IZVRŠENJE 
01.2022. - 06.2022.</v>
      </c>
      <c r="D8" s="23" t="str">
        <f t="shared" si="0"/>
        <v>IZVORNI PLAN ILI REBALANS 
2023.</v>
      </c>
      <c r="E8" s="66" t="str">
        <f t="shared" si="0"/>
        <v>TEKUĆI PLAN 
2023.</v>
      </c>
      <c r="F8" s="22" t="str">
        <f t="shared" si="0"/>
        <v>OSTVARENJE/IZVRŠENJE 
01.2023. - 06.2023.</v>
      </c>
      <c r="G8" s="59" t="str">
        <f t="shared" si="0"/>
        <v>INDEKS
(5)/(2)</v>
      </c>
      <c r="H8" s="45" t="str">
        <f t="shared" si="0"/>
        <v>INDEKS
(5)/(4)</v>
      </c>
      <c r="I8" s="41"/>
      <c r="J8" s="41"/>
      <c r="K8" s="41"/>
      <c r="L8" s="41"/>
      <c r="M8" s="41"/>
      <c r="N8" s="41"/>
      <c r="O8" s="41"/>
      <c r="P8" s="41"/>
    </row>
    <row r="9" spans="1:16" s="10" customFormat="1" ht="12.75" customHeight="1">
      <c r="A9" s="156">
        <v>1</v>
      </c>
      <c r="B9" s="155"/>
      <c r="C9" s="43">
        <v>2</v>
      </c>
      <c r="D9" s="25">
        <v>3</v>
      </c>
      <c r="E9" s="44">
        <v>4.33333333333333</v>
      </c>
      <c r="F9" s="24">
        <v>5.08333333333333</v>
      </c>
      <c r="G9" s="43">
        <v>6</v>
      </c>
      <c r="H9" s="46">
        <v>7</v>
      </c>
      <c r="I9" s="12"/>
      <c r="J9" s="12"/>
      <c r="K9" s="12"/>
      <c r="L9" s="12"/>
      <c r="M9" s="19"/>
      <c r="N9" s="19"/>
      <c r="O9" s="19"/>
      <c r="P9" s="19"/>
    </row>
    <row r="10" spans="2:16" s="10" customFormat="1" ht="12.75" hidden="1">
      <c r="B10" s="47" t="s">
        <v>204</v>
      </c>
      <c r="C10" s="60">
        <f aca="true" t="shared" si="1" ref="C10:H10">C13</f>
        <v>21254173.29</v>
      </c>
      <c r="D10" s="13">
        <f t="shared" si="1"/>
        <v>54290100</v>
      </c>
      <c r="E10" s="67">
        <f t="shared" si="1"/>
        <v>54290100</v>
      </c>
      <c r="F10" s="15">
        <f t="shared" si="1"/>
        <v>23344439.95</v>
      </c>
      <c r="G10" s="60">
        <f t="shared" si="1"/>
        <v>109.834617566534</v>
      </c>
      <c r="H10" s="48">
        <f t="shared" si="1"/>
        <v>42.9994417950971</v>
      </c>
      <c r="I10" s="12"/>
      <c r="J10" s="12"/>
      <c r="K10" s="12"/>
      <c r="L10" s="12"/>
      <c r="M10" s="19"/>
      <c r="N10" s="19"/>
      <c r="O10" s="19"/>
      <c r="P10" s="19"/>
    </row>
    <row r="11" spans="2:16" ht="38.25" hidden="1">
      <c r="B11" s="49" t="s">
        <v>190</v>
      </c>
      <c r="C11" s="61" t="s">
        <v>209</v>
      </c>
      <c r="D11" s="30" t="s">
        <v>210</v>
      </c>
      <c r="E11" s="68" t="s">
        <v>211</v>
      </c>
      <c r="F11" s="28" t="s">
        <v>212</v>
      </c>
      <c r="G11" s="61" t="s">
        <v>213</v>
      </c>
      <c r="H11" s="50" t="s">
        <v>214</v>
      </c>
      <c r="I11" s="26"/>
      <c r="J11" s="26"/>
      <c r="K11" s="26"/>
      <c r="L11" s="26"/>
      <c r="M11" s="27"/>
      <c r="N11" s="27"/>
      <c r="O11" s="27"/>
      <c r="P11" s="27"/>
    </row>
    <row r="12" spans="2:16" ht="12.75" hidden="1">
      <c r="B12" s="49" t="s">
        <v>190</v>
      </c>
      <c r="C12" s="62" t="s">
        <v>203</v>
      </c>
      <c r="D12" s="31" t="s">
        <v>190</v>
      </c>
      <c r="E12" s="69" t="s">
        <v>190</v>
      </c>
      <c r="F12" s="29" t="s">
        <v>203</v>
      </c>
      <c r="G12" s="62" t="s">
        <v>190</v>
      </c>
      <c r="H12" s="51" t="s">
        <v>190</v>
      </c>
      <c r="I12" s="26"/>
      <c r="J12" s="26"/>
      <c r="K12" s="26"/>
      <c r="L12" s="26"/>
      <c r="M12" s="27"/>
      <c r="N12" s="27"/>
      <c r="O12" s="27"/>
      <c r="P12" s="27"/>
    </row>
    <row r="13" spans="1:16" s="20" customFormat="1" ht="12.75">
      <c r="A13" s="102">
        <v>6</v>
      </c>
      <c r="B13" s="103" t="s">
        <v>238</v>
      </c>
      <c r="C13" s="104">
        <v>21254173.29</v>
      </c>
      <c r="D13" s="105">
        <v>54290100</v>
      </c>
      <c r="E13" s="106">
        <v>54290100</v>
      </c>
      <c r="F13" s="107">
        <v>23344439.95</v>
      </c>
      <c r="G13" s="104">
        <v>109.834617566534</v>
      </c>
      <c r="H13" s="108">
        <v>42.9994417950971</v>
      </c>
      <c r="I13" s="37"/>
      <c r="J13" s="37"/>
      <c r="K13" s="37"/>
      <c r="L13" s="37"/>
      <c r="M13" s="38"/>
      <c r="N13" s="38"/>
      <c r="O13" s="38"/>
      <c r="P13" s="38"/>
    </row>
    <row r="14" spans="1:16" ht="12.75">
      <c r="A14" s="73">
        <v>67</v>
      </c>
      <c r="B14" s="98" t="s">
        <v>215</v>
      </c>
      <c r="C14" s="64">
        <v>21254173.29</v>
      </c>
      <c r="D14" s="33">
        <v>54290100</v>
      </c>
      <c r="E14" s="71">
        <v>54290100</v>
      </c>
      <c r="F14" s="32">
        <v>23344439.95</v>
      </c>
      <c r="G14" s="64">
        <v>109.834617566534</v>
      </c>
      <c r="H14" s="52">
        <v>42.9994417950971</v>
      </c>
      <c r="I14" s="39"/>
      <c r="J14" s="39"/>
      <c r="K14" s="39"/>
      <c r="L14" s="39"/>
      <c r="M14" s="40"/>
      <c r="N14" s="40"/>
      <c r="O14" s="40"/>
      <c r="P14" s="40"/>
    </row>
    <row r="15" spans="1:16" ht="12.75">
      <c r="A15" s="73">
        <v>671</v>
      </c>
      <c r="B15" s="99" t="s">
        <v>215</v>
      </c>
      <c r="C15" s="64">
        <v>21254173.29</v>
      </c>
      <c r="D15" s="33">
        <v>54290100</v>
      </c>
      <c r="E15" s="71">
        <v>54290100</v>
      </c>
      <c r="F15" s="32">
        <v>23344439.95</v>
      </c>
      <c r="G15" s="64">
        <v>109.834617566534</v>
      </c>
      <c r="H15" s="52">
        <v>42.9994417950971</v>
      </c>
      <c r="I15" s="39"/>
      <c r="J15" s="39"/>
      <c r="K15" s="39"/>
      <c r="L15" s="39"/>
      <c r="M15" s="40"/>
      <c r="N15" s="40"/>
      <c r="O15" s="40"/>
      <c r="P15" s="40"/>
    </row>
    <row r="16" spans="1:16" ht="12.75">
      <c r="A16" s="73">
        <v>6711</v>
      </c>
      <c r="B16" s="100" t="s">
        <v>216</v>
      </c>
      <c r="C16" s="64">
        <v>21132435.49</v>
      </c>
      <c r="D16" s="33"/>
      <c r="E16" s="71"/>
      <c r="F16" s="32">
        <v>22954540.11</v>
      </c>
      <c r="G16" s="64">
        <v>108.622312467781</v>
      </c>
      <c r="H16" s="55"/>
      <c r="I16" s="39"/>
      <c r="J16" s="39"/>
      <c r="K16" s="39"/>
      <c r="L16" s="39"/>
      <c r="M16" s="40"/>
      <c r="N16" s="40"/>
      <c r="O16" s="40"/>
      <c r="P16" s="40"/>
    </row>
    <row r="17" spans="1:16" ht="12.75">
      <c r="A17" s="73">
        <v>6712</v>
      </c>
      <c r="B17" s="100" t="s">
        <v>216</v>
      </c>
      <c r="C17" s="64">
        <v>121737.8</v>
      </c>
      <c r="D17" s="33"/>
      <c r="E17" s="71"/>
      <c r="F17" s="32">
        <v>389899.84</v>
      </c>
      <c r="G17" s="64">
        <v>320.278368756459</v>
      </c>
      <c r="H17" s="55"/>
      <c r="I17" s="39"/>
      <c r="J17" s="39"/>
      <c r="K17" s="39"/>
      <c r="L17" s="39"/>
      <c r="M17" s="40"/>
      <c r="N17" s="40"/>
      <c r="O17" s="40"/>
      <c r="P17" s="40"/>
    </row>
    <row r="18" spans="1:16" ht="12.75">
      <c r="A18" s="74">
        <v>6714</v>
      </c>
      <c r="B18" s="101" t="s">
        <v>217</v>
      </c>
      <c r="C18" s="65"/>
      <c r="D18" s="57"/>
      <c r="E18" s="72"/>
      <c r="F18" s="56"/>
      <c r="G18" s="65"/>
      <c r="H18" s="58"/>
      <c r="I18" s="39"/>
      <c r="J18" s="39"/>
      <c r="K18" s="39"/>
      <c r="L18" s="39"/>
      <c r="M18" s="40"/>
      <c r="N18" s="40"/>
      <c r="O18" s="40"/>
      <c r="P18" s="40"/>
    </row>
    <row r="19" spans="1:16" ht="12.75">
      <c r="A19" s="136"/>
      <c r="B19" s="135"/>
      <c r="C19" s="91"/>
      <c r="D19" s="92"/>
      <c r="E19" s="92"/>
      <c r="F19" s="91"/>
      <c r="G19" s="91"/>
      <c r="H19" s="93"/>
      <c r="I19" s="39"/>
      <c r="J19" s="39"/>
      <c r="K19" s="39"/>
      <c r="L19" s="39"/>
      <c r="M19" s="40"/>
      <c r="N19" s="40"/>
      <c r="O19" s="40"/>
      <c r="P19" s="40"/>
    </row>
    <row r="20" spans="1:16" ht="42.75" customHeight="1">
      <c r="A20" s="150" t="s">
        <v>205</v>
      </c>
      <c r="B20" s="151"/>
      <c r="C20" s="141" t="s">
        <v>332</v>
      </c>
      <c r="D20" s="23" t="s">
        <v>333</v>
      </c>
      <c r="E20" s="66" t="s">
        <v>334</v>
      </c>
      <c r="F20" s="22" t="s">
        <v>335</v>
      </c>
      <c r="G20" s="59" t="s">
        <v>336</v>
      </c>
      <c r="H20" s="142" t="s">
        <v>337</v>
      </c>
      <c r="I20" s="39"/>
      <c r="J20" s="39"/>
      <c r="K20" s="39"/>
      <c r="L20" s="39"/>
      <c r="M20" s="40"/>
      <c r="N20" s="40"/>
      <c r="O20" s="40"/>
      <c r="P20" s="40"/>
    </row>
    <row r="21" spans="1:16" ht="12.75">
      <c r="A21" s="148">
        <v>1</v>
      </c>
      <c r="B21" s="149"/>
      <c r="C21" s="43">
        <v>2</v>
      </c>
      <c r="D21" s="25">
        <v>3</v>
      </c>
      <c r="E21" s="44">
        <v>4.33333333333333</v>
      </c>
      <c r="F21" s="24">
        <v>5.08333333333333</v>
      </c>
      <c r="G21" s="43">
        <v>6</v>
      </c>
      <c r="H21" s="46">
        <v>7</v>
      </c>
      <c r="I21" s="42"/>
      <c r="J21" s="42"/>
      <c r="K21" s="42"/>
      <c r="L21" s="42"/>
      <c r="M21" s="42"/>
      <c r="N21" s="42"/>
      <c r="O21" s="42"/>
      <c r="P21" s="42"/>
    </row>
    <row r="22" spans="1:8" ht="12.75">
      <c r="A22" s="77" t="s">
        <v>218</v>
      </c>
      <c r="B22" s="82" t="s">
        <v>190</v>
      </c>
      <c r="C22" s="75">
        <v>4419884.59</v>
      </c>
      <c r="D22" s="87">
        <v>10683173</v>
      </c>
      <c r="E22" s="76">
        <v>10683173</v>
      </c>
      <c r="F22" s="89">
        <v>6130693.69</v>
      </c>
      <c r="G22" s="75">
        <v>138.707098910924</v>
      </c>
      <c r="H22" s="89">
        <v>57.3864496063108</v>
      </c>
    </row>
    <row r="23" spans="1:8" ht="12.75">
      <c r="A23" s="78" t="s">
        <v>157</v>
      </c>
      <c r="B23" s="83" t="s">
        <v>219</v>
      </c>
      <c r="C23" s="34">
        <v>4419884.59</v>
      </c>
      <c r="D23" s="70">
        <v>10683173</v>
      </c>
      <c r="E23" s="35">
        <v>10683173</v>
      </c>
      <c r="F23" s="63">
        <v>6130693.69</v>
      </c>
      <c r="G23" s="34">
        <v>138.707098910924</v>
      </c>
      <c r="H23" s="63">
        <v>57.3864496063108</v>
      </c>
    </row>
    <row r="24" spans="1:8" ht="15.75" customHeight="1">
      <c r="A24" s="53" t="s">
        <v>220</v>
      </c>
      <c r="B24" s="84" t="s">
        <v>221</v>
      </c>
      <c r="C24" s="32">
        <v>969942.61</v>
      </c>
      <c r="D24" s="71">
        <v>3285544</v>
      </c>
      <c r="E24" s="33">
        <v>3285544</v>
      </c>
      <c r="F24" s="64">
        <v>2162444.68</v>
      </c>
      <c r="G24" s="32">
        <v>222.945631803927</v>
      </c>
      <c r="H24" s="64">
        <v>65.8169447738335</v>
      </c>
    </row>
    <row r="25" spans="1:8" ht="17.25" customHeight="1">
      <c r="A25" s="54" t="s">
        <v>222</v>
      </c>
      <c r="B25" s="85" t="s">
        <v>223</v>
      </c>
      <c r="C25" s="32">
        <v>969942.61</v>
      </c>
      <c r="D25" s="71"/>
      <c r="E25" s="33"/>
      <c r="F25" s="64">
        <v>2162444.68</v>
      </c>
      <c r="G25" s="32">
        <v>222.945631803927</v>
      </c>
      <c r="H25" s="64"/>
    </row>
    <row r="26" spans="1:8" ht="21" customHeight="1">
      <c r="A26" s="79" t="s">
        <v>224</v>
      </c>
      <c r="B26" s="85" t="s">
        <v>225</v>
      </c>
      <c r="C26" s="32">
        <v>969942.61</v>
      </c>
      <c r="D26" s="71"/>
      <c r="E26" s="33"/>
      <c r="F26" s="64">
        <v>2162444.68</v>
      </c>
      <c r="G26" s="32">
        <v>222.945631803927</v>
      </c>
      <c r="H26" s="64"/>
    </row>
    <row r="27" spans="1:8" ht="24" customHeight="1">
      <c r="A27" s="53" t="s">
        <v>226</v>
      </c>
      <c r="B27" s="84" t="s">
        <v>227</v>
      </c>
      <c r="C27" s="32">
        <v>3449941.98</v>
      </c>
      <c r="D27" s="71">
        <v>7397629</v>
      </c>
      <c r="E27" s="33">
        <v>7397629</v>
      </c>
      <c r="F27" s="64">
        <v>3968249.01</v>
      </c>
      <c r="G27" s="32">
        <v>115.023644832427</v>
      </c>
      <c r="H27" s="64">
        <v>53.6421738640854</v>
      </c>
    </row>
    <row r="28" spans="1:8" ht="18.75" customHeight="1">
      <c r="A28" s="54" t="s">
        <v>228</v>
      </c>
      <c r="B28" s="85" t="s">
        <v>229</v>
      </c>
      <c r="C28" s="32"/>
      <c r="D28" s="64"/>
      <c r="E28" s="32"/>
      <c r="F28" s="64">
        <v>498975.65</v>
      </c>
      <c r="G28" s="32"/>
      <c r="H28" s="64"/>
    </row>
    <row r="29" spans="1:8" ht="14.25" customHeight="1">
      <c r="A29" s="79" t="s">
        <v>230</v>
      </c>
      <c r="B29" s="85" t="s">
        <v>231</v>
      </c>
      <c r="C29" s="32"/>
      <c r="D29" s="64"/>
      <c r="E29" s="32"/>
      <c r="F29" s="64">
        <v>498975.65</v>
      </c>
      <c r="G29" s="32"/>
      <c r="H29" s="64"/>
    </row>
    <row r="30" spans="1:8" ht="19.5" customHeight="1">
      <c r="A30" s="54" t="s">
        <v>232</v>
      </c>
      <c r="B30" s="85" t="s">
        <v>233</v>
      </c>
      <c r="C30" s="32">
        <v>3449941.98</v>
      </c>
      <c r="D30" s="64"/>
      <c r="E30" s="32"/>
      <c r="F30" s="64">
        <v>3469273.36</v>
      </c>
      <c r="G30" s="32">
        <v>100.560339278517</v>
      </c>
      <c r="H30" s="64"/>
    </row>
    <row r="31" spans="1:8" ht="16.5" customHeight="1">
      <c r="A31" s="79" t="s">
        <v>234</v>
      </c>
      <c r="B31" s="85" t="s">
        <v>235</v>
      </c>
      <c r="C31" s="32">
        <v>28108.42</v>
      </c>
      <c r="D31" s="64"/>
      <c r="E31" s="32"/>
      <c r="F31" s="64">
        <v>33601.84</v>
      </c>
      <c r="G31" s="32">
        <v>119.54368121723</v>
      </c>
      <c r="H31" s="64"/>
    </row>
    <row r="32" spans="1:8" ht="15" customHeight="1">
      <c r="A32" s="80" t="s">
        <v>236</v>
      </c>
      <c r="B32" s="86" t="s">
        <v>237</v>
      </c>
      <c r="C32" s="81">
        <v>3421833.56</v>
      </c>
      <c r="D32" s="88"/>
      <c r="E32" s="81"/>
      <c r="F32" s="88">
        <v>3435671.52</v>
      </c>
      <c r="G32" s="81">
        <v>100.404401902003</v>
      </c>
      <c r="H32" s="88"/>
    </row>
    <row r="33" spans="1:8" ht="15" customHeight="1">
      <c r="A33" s="109"/>
      <c r="B33" s="110"/>
      <c r="C33" s="111"/>
      <c r="D33" s="111"/>
      <c r="E33" s="111"/>
      <c r="F33" s="111"/>
      <c r="G33" s="111"/>
      <c r="H33" s="111"/>
    </row>
    <row r="34" spans="1:8" ht="40.5" customHeight="1">
      <c r="A34" s="150" t="s">
        <v>205</v>
      </c>
      <c r="B34" s="151"/>
      <c r="C34" s="141" t="s">
        <v>332</v>
      </c>
      <c r="D34" s="23" t="s">
        <v>333</v>
      </c>
      <c r="E34" s="66" t="s">
        <v>334</v>
      </c>
      <c r="F34" s="22" t="s">
        <v>335</v>
      </c>
      <c r="G34" s="59" t="s">
        <v>336</v>
      </c>
      <c r="H34" s="142" t="s">
        <v>337</v>
      </c>
    </row>
    <row r="35" spans="1:8" ht="15.75" customHeight="1">
      <c r="A35" s="152">
        <v>1</v>
      </c>
      <c r="B35" s="153"/>
      <c r="C35" s="143" t="s">
        <v>194</v>
      </c>
      <c r="D35" s="144">
        <v>3</v>
      </c>
      <c r="E35" s="145">
        <v>4</v>
      </c>
      <c r="F35" s="144">
        <v>5</v>
      </c>
      <c r="G35" s="146">
        <v>6</v>
      </c>
      <c r="H35" s="147" t="s">
        <v>153</v>
      </c>
    </row>
    <row r="36" spans="1:8" ht="12.75">
      <c r="A36" s="94"/>
      <c r="B36" s="95" t="s">
        <v>239</v>
      </c>
      <c r="C36" s="126">
        <f aca="true" t="shared" si="2" ref="C36:H36">C37</f>
        <v>24838902.94</v>
      </c>
      <c r="D36" s="97">
        <f t="shared" si="2"/>
        <v>64973273</v>
      </c>
      <c r="E36" s="96">
        <f t="shared" si="2"/>
        <v>64973273</v>
      </c>
      <c r="F36" s="97">
        <f t="shared" si="2"/>
        <v>27829013.05</v>
      </c>
      <c r="G36" s="97">
        <f t="shared" si="2"/>
        <v>112.038011973487</v>
      </c>
      <c r="H36" s="115">
        <f t="shared" si="2"/>
        <v>42.8314778755258</v>
      </c>
    </row>
    <row r="37" spans="1:8" ht="25.5">
      <c r="A37" s="116" t="s">
        <v>240</v>
      </c>
      <c r="B37" s="132" t="s">
        <v>240</v>
      </c>
      <c r="C37" s="127">
        <v>24838902.94</v>
      </c>
      <c r="D37" s="129">
        <v>64973273</v>
      </c>
      <c r="E37" s="117">
        <v>64973273</v>
      </c>
      <c r="F37" s="124">
        <v>27829013.05</v>
      </c>
      <c r="G37" s="124">
        <v>112.038011973487</v>
      </c>
      <c r="H37" s="118">
        <v>42.8314778755258</v>
      </c>
    </row>
    <row r="38" spans="1:8" ht="12.75">
      <c r="A38" s="119" t="s">
        <v>241</v>
      </c>
      <c r="B38" s="133" t="s">
        <v>190</v>
      </c>
      <c r="C38" s="128">
        <v>24838902.94</v>
      </c>
      <c r="D38" s="130">
        <v>64973273</v>
      </c>
      <c r="E38" s="121">
        <v>64973273</v>
      </c>
      <c r="F38" s="125">
        <v>27829013.05</v>
      </c>
      <c r="G38" s="125">
        <v>112.038011973487</v>
      </c>
      <c r="H38" s="122">
        <v>42.8314778755258</v>
      </c>
    </row>
    <row r="39" spans="1:8" ht="12.75">
      <c r="A39" s="123" t="s">
        <v>162</v>
      </c>
      <c r="B39" s="134" t="s">
        <v>162</v>
      </c>
      <c r="C39" s="128">
        <v>24838902.94</v>
      </c>
      <c r="D39" s="130">
        <v>64973273</v>
      </c>
      <c r="E39" s="121">
        <v>64973273</v>
      </c>
      <c r="F39" s="125">
        <v>27829013.05</v>
      </c>
      <c r="G39" s="125">
        <v>112.038011973487</v>
      </c>
      <c r="H39" s="122">
        <v>42.8314778755258</v>
      </c>
    </row>
    <row r="40" spans="1:8" ht="12.75">
      <c r="A40" s="137" t="s">
        <v>66</v>
      </c>
      <c r="B40" s="138" t="s">
        <v>242</v>
      </c>
      <c r="C40" s="107">
        <v>24716441.17</v>
      </c>
      <c r="D40" s="106">
        <v>61707655</v>
      </c>
      <c r="E40" s="105">
        <v>61707655</v>
      </c>
      <c r="F40" s="104">
        <v>27438828.46</v>
      </c>
      <c r="G40" s="104">
        <v>111.014479274243</v>
      </c>
      <c r="H40" s="108">
        <v>44.4658421390345</v>
      </c>
    </row>
    <row r="41" spans="1:8" ht="12.75">
      <c r="A41" s="139" t="s">
        <v>243</v>
      </c>
      <c r="B41" s="140" t="s">
        <v>244</v>
      </c>
      <c r="C41" s="120">
        <v>16018978.03</v>
      </c>
      <c r="D41" s="130">
        <v>37325625</v>
      </c>
      <c r="E41" s="121">
        <v>37325625</v>
      </c>
      <c r="F41" s="125">
        <v>17333867.99</v>
      </c>
      <c r="G41" s="125">
        <v>108.208326133774</v>
      </c>
      <c r="H41" s="122">
        <v>46.439592076489</v>
      </c>
    </row>
    <row r="42" spans="1:8" ht="12.75">
      <c r="A42" s="112" t="s">
        <v>245</v>
      </c>
      <c r="B42" s="85" t="s">
        <v>246</v>
      </c>
      <c r="C42" s="32">
        <v>13350933.5</v>
      </c>
      <c r="D42" s="131"/>
      <c r="E42" s="90"/>
      <c r="F42" s="64">
        <v>14344416.6</v>
      </c>
      <c r="G42" s="64">
        <v>107.441300640139</v>
      </c>
      <c r="H42" s="55"/>
    </row>
    <row r="43" spans="1:8" ht="17.25" customHeight="1">
      <c r="A43" s="113" t="s">
        <v>247</v>
      </c>
      <c r="B43" s="85" t="s">
        <v>248</v>
      </c>
      <c r="C43" s="32">
        <v>13210524.62</v>
      </c>
      <c r="D43" s="131"/>
      <c r="E43" s="90"/>
      <c r="F43" s="64">
        <v>14098413.41</v>
      </c>
      <c r="G43" s="64">
        <v>106.721071384673</v>
      </c>
      <c r="H43" s="55"/>
    </row>
    <row r="44" spans="1:8" ht="12.75" customHeight="1">
      <c r="A44" s="113" t="s">
        <v>249</v>
      </c>
      <c r="B44" s="85" t="s">
        <v>250</v>
      </c>
      <c r="C44" s="32">
        <v>140408.88</v>
      </c>
      <c r="D44" s="131"/>
      <c r="E44" s="90"/>
      <c r="F44" s="64">
        <v>246003.19</v>
      </c>
      <c r="G44" s="64">
        <v>175.204865960045</v>
      </c>
      <c r="H44" s="55"/>
    </row>
    <row r="45" spans="1:8" ht="12.75">
      <c r="A45" s="112" t="s">
        <v>251</v>
      </c>
      <c r="B45" s="85" t="s">
        <v>252</v>
      </c>
      <c r="C45" s="32">
        <v>466488.92</v>
      </c>
      <c r="D45" s="131"/>
      <c r="E45" s="90"/>
      <c r="F45" s="64">
        <v>623453.23</v>
      </c>
      <c r="G45" s="64">
        <v>133.648025337879</v>
      </c>
      <c r="H45" s="55"/>
    </row>
    <row r="46" spans="1:8" ht="12" customHeight="1">
      <c r="A46" s="113" t="s">
        <v>253</v>
      </c>
      <c r="B46" s="85" t="s">
        <v>252</v>
      </c>
      <c r="C46" s="32">
        <v>466488.92</v>
      </c>
      <c r="D46" s="131"/>
      <c r="E46" s="90"/>
      <c r="F46" s="64">
        <v>623453.23</v>
      </c>
      <c r="G46" s="64">
        <v>133.648025337879</v>
      </c>
      <c r="H46" s="55"/>
    </row>
    <row r="47" spans="1:8" ht="12.75">
      <c r="A47" s="112" t="s">
        <v>254</v>
      </c>
      <c r="B47" s="85" t="s">
        <v>255</v>
      </c>
      <c r="C47" s="32">
        <v>2201555.61</v>
      </c>
      <c r="D47" s="131"/>
      <c r="E47" s="90"/>
      <c r="F47" s="64">
        <v>2365998.16</v>
      </c>
      <c r="G47" s="64">
        <v>107.469379799132</v>
      </c>
      <c r="H47" s="55"/>
    </row>
    <row r="48" spans="1:8" ht="11.25" customHeight="1">
      <c r="A48" s="113" t="s">
        <v>256</v>
      </c>
      <c r="B48" s="85" t="s">
        <v>257</v>
      </c>
      <c r="C48" s="32">
        <v>2201555.61</v>
      </c>
      <c r="D48" s="131"/>
      <c r="E48" s="90"/>
      <c r="F48" s="64">
        <v>2365998.16</v>
      </c>
      <c r="G48" s="64">
        <v>107.469379799132</v>
      </c>
      <c r="H48" s="55"/>
    </row>
    <row r="49" spans="1:8" ht="12.75">
      <c r="A49" s="139" t="s">
        <v>258</v>
      </c>
      <c r="B49" s="140" t="s">
        <v>259</v>
      </c>
      <c r="C49" s="120">
        <v>8696747.35</v>
      </c>
      <c r="D49" s="130">
        <v>24377384</v>
      </c>
      <c r="E49" s="121">
        <v>24377384</v>
      </c>
      <c r="F49" s="125">
        <v>10103091.38</v>
      </c>
      <c r="G49" s="125">
        <v>116.170919694476</v>
      </c>
      <c r="H49" s="122">
        <v>41.4445265332818</v>
      </c>
    </row>
    <row r="50" spans="1:8" ht="12.75">
      <c r="A50" s="112" t="s">
        <v>260</v>
      </c>
      <c r="B50" s="85" t="s">
        <v>261</v>
      </c>
      <c r="C50" s="32">
        <v>593688.19</v>
      </c>
      <c r="D50" s="131"/>
      <c r="E50" s="90"/>
      <c r="F50" s="64">
        <v>768726.76</v>
      </c>
      <c r="G50" s="64">
        <v>129.483249447829</v>
      </c>
      <c r="H50" s="55"/>
    </row>
    <row r="51" spans="1:8" ht="12.75" customHeight="1">
      <c r="A51" s="113" t="s">
        <v>262</v>
      </c>
      <c r="B51" s="85" t="s">
        <v>263</v>
      </c>
      <c r="C51" s="32">
        <v>151212.32</v>
      </c>
      <c r="D51" s="131"/>
      <c r="E51" s="90"/>
      <c r="F51" s="64">
        <v>266695.97</v>
      </c>
      <c r="G51" s="64">
        <v>176.37185250514</v>
      </c>
      <c r="H51" s="55"/>
    </row>
    <row r="52" spans="1:8" ht="13.5" customHeight="1">
      <c r="A52" s="113" t="s">
        <v>264</v>
      </c>
      <c r="B52" s="85" t="s">
        <v>265</v>
      </c>
      <c r="C52" s="32">
        <v>440651.39</v>
      </c>
      <c r="D52" s="131"/>
      <c r="E52" s="90"/>
      <c r="F52" s="64">
        <v>498062.14</v>
      </c>
      <c r="G52" s="64">
        <v>113.028609758839</v>
      </c>
      <c r="H52" s="55"/>
    </row>
    <row r="53" spans="1:8" ht="12" customHeight="1">
      <c r="A53" s="113" t="s">
        <v>266</v>
      </c>
      <c r="B53" s="85" t="s">
        <v>267</v>
      </c>
      <c r="C53" s="32">
        <v>1824.48</v>
      </c>
      <c r="D53" s="131"/>
      <c r="E53" s="90"/>
      <c r="F53" s="64">
        <v>3968.65</v>
      </c>
      <c r="G53" s="64">
        <v>217.522252915899</v>
      </c>
      <c r="H53" s="55"/>
    </row>
    <row r="54" spans="1:8" ht="12.75">
      <c r="A54" s="112" t="s">
        <v>268</v>
      </c>
      <c r="B54" s="85" t="s">
        <v>269</v>
      </c>
      <c r="C54" s="32">
        <v>898253.25</v>
      </c>
      <c r="D54" s="131"/>
      <c r="E54" s="90"/>
      <c r="F54" s="64">
        <v>1075613.12</v>
      </c>
      <c r="G54" s="64">
        <v>119.744973925783</v>
      </c>
      <c r="H54" s="55"/>
    </row>
    <row r="55" spans="1:8" ht="14.25" customHeight="1">
      <c r="A55" s="113" t="s">
        <v>270</v>
      </c>
      <c r="B55" s="85" t="s">
        <v>271</v>
      </c>
      <c r="C55" s="32">
        <v>142026.28</v>
      </c>
      <c r="D55" s="131"/>
      <c r="E55" s="90"/>
      <c r="F55" s="64">
        <v>176418.62</v>
      </c>
      <c r="G55" s="64">
        <v>124.215476178071</v>
      </c>
      <c r="H55" s="55"/>
    </row>
    <row r="56" spans="1:8" ht="13.5" customHeight="1">
      <c r="A56" s="113" t="s">
        <v>272</v>
      </c>
      <c r="B56" s="85" t="s">
        <v>273</v>
      </c>
      <c r="C56" s="32">
        <v>728612.01</v>
      </c>
      <c r="D56" s="131"/>
      <c r="E56" s="90"/>
      <c r="F56" s="64">
        <v>866332.91</v>
      </c>
      <c r="G56" s="64">
        <v>118.901815796311</v>
      </c>
      <c r="H56" s="55"/>
    </row>
    <row r="57" spans="1:8" ht="13.5" customHeight="1">
      <c r="A57" s="113" t="s">
        <v>274</v>
      </c>
      <c r="B57" s="85" t="s">
        <v>275</v>
      </c>
      <c r="C57" s="32">
        <v>119.21</v>
      </c>
      <c r="D57" s="131"/>
      <c r="E57" s="90"/>
      <c r="F57" s="64">
        <v>171.39</v>
      </c>
      <c r="G57" s="64">
        <v>143.771495679893</v>
      </c>
      <c r="H57" s="55"/>
    </row>
    <row r="58" spans="1:8" ht="12.75" customHeight="1">
      <c r="A58" s="113" t="s">
        <v>276</v>
      </c>
      <c r="B58" s="85" t="s">
        <v>277</v>
      </c>
      <c r="C58" s="32">
        <v>22645.76</v>
      </c>
      <c r="D58" s="131"/>
      <c r="E58" s="90"/>
      <c r="F58" s="64">
        <v>18730.89</v>
      </c>
      <c r="G58" s="64">
        <v>82.7125695936016</v>
      </c>
      <c r="H58" s="55"/>
    </row>
    <row r="59" spans="1:8" ht="12" customHeight="1">
      <c r="A59" s="113" t="s">
        <v>278</v>
      </c>
      <c r="B59" s="85" t="s">
        <v>279</v>
      </c>
      <c r="C59" s="32">
        <v>4849.99</v>
      </c>
      <c r="D59" s="131"/>
      <c r="E59" s="90"/>
      <c r="F59" s="64">
        <v>13959.31</v>
      </c>
      <c r="G59" s="64">
        <v>287.821418188491</v>
      </c>
      <c r="H59" s="55"/>
    </row>
    <row r="60" spans="1:8" ht="12.75">
      <c r="A60" s="112" t="s">
        <v>280</v>
      </c>
      <c r="B60" s="85" t="s">
        <v>281</v>
      </c>
      <c r="C60" s="32">
        <v>7084357.48</v>
      </c>
      <c r="D60" s="131"/>
      <c r="E60" s="90"/>
      <c r="F60" s="64">
        <v>8194429.63</v>
      </c>
      <c r="G60" s="64">
        <v>115.66934126537</v>
      </c>
      <c r="H60" s="55"/>
    </row>
    <row r="61" spans="1:8" ht="9" customHeight="1">
      <c r="A61" s="113" t="s">
        <v>282</v>
      </c>
      <c r="B61" s="85" t="s">
        <v>283</v>
      </c>
      <c r="C61" s="32">
        <v>357046.74</v>
      </c>
      <c r="D61" s="131"/>
      <c r="E61" s="90"/>
      <c r="F61" s="64">
        <v>328527.72</v>
      </c>
      <c r="G61" s="64">
        <v>92.0125247467601</v>
      </c>
      <c r="H61" s="55"/>
    </row>
    <row r="62" spans="1:8" ht="10.5" customHeight="1">
      <c r="A62" s="113" t="s">
        <v>284</v>
      </c>
      <c r="B62" s="85" t="s">
        <v>285</v>
      </c>
      <c r="C62" s="32">
        <v>396745.77</v>
      </c>
      <c r="D62" s="131"/>
      <c r="E62" s="90"/>
      <c r="F62" s="64">
        <v>429778.73</v>
      </c>
      <c r="G62" s="64">
        <v>108.325976607136</v>
      </c>
      <c r="H62" s="55"/>
    </row>
    <row r="63" spans="1:8" ht="11.25" customHeight="1">
      <c r="A63" s="113" t="s">
        <v>286</v>
      </c>
      <c r="B63" s="85" t="s">
        <v>287</v>
      </c>
      <c r="C63" s="32">
        <v>27361.23</v>
      </c>
      <c r="D63" s="131"/>
      <c r="E63" s="90"/>
      <c r="F63" s="64">
        <v>19366.63</v>
      </c>
      <c r="G63" s="64">
        <v>70.7812843209169</v>
      </c>
      <c r="H63" s="55"/>
    </row>
    <row r="64" spans="1:8" ht="11.25" customHeight="1">
      <c r="A64" s="113" t="s">
        <v>288</v>
      </c>
      <c r="B64" s="85" t="s">
        <v>289</v>
      </c>
      <c r="C64" s="32">
        <v>1088440.88</v>
      </c>
      <c r="D64" s="131"/>
      <c r="E64" s="90"/>
      <c r="F64" s="64">
        <v>2300302.41</v>
      </c>
      <c r="G64" s="64">
        <v>211.339214859332</v>
      </c>
      <c r="H64" s="55"/>
    </row>
    <row r="65" spans="1:8" ht="12" customHeight="1">
      <c r="A65" s="113" t="s">
        <v>290</v>
      </c>
      <c r="B65" s="85" t="s">
        <v>291</v>
      </c>
      <c r="C65" s="32">
        <v>1106346.36</v>
      </c>
      <c r="D65" s="131"/>
      <c r="E65" s="90"/>
      <c r="F65" s="64">
        <v>1117862.44</v>
      </c>
      <c r="G65" s="64">
        <v>101.040910913288</v>
      </c>
      <c r="H65" s="55"/>
    </row>
    <row r="66" spans="1:8" ht="13.5" customHeight="1">
      <c r="A66" s="113" t="s">
        <v>292</v>
      </c>
      <c r="B66" s="85" t="s">
        <v>293</v>
      </c>
      <c r="C66" s="32">
        <v>3413542.12</v>
      </c>
      <c r="D66" s="131"/>
      <c r="E66" s="90"/>
      <c r="F66" s="64">
        <v>3156343.15</v>
      </c>
      <c r="G66" s="64">
        <v>92.4653348059464</v>
      </c>
      <c r="H66" s="55"/>
    </row>
    <row r="67" spans="1:8" ht="11.25" customHeight="1">
      <c r="A67" s="113" t="s">
        <v>294</v>
      </c>
      <c r="B67" s="85" t="s">
        <v>295</v>
      </c>
      <c r="C67" s="32">
        <v>236839.1</v>
      </c>
      <c r="D67" s="131"/>
      <c r="E67" s="90"/>
      <c r="F67" s="64">
        <v>229916.08</v>
      </c>
      <c r="G67" s="64">
        <v>97.0769100203472</v>
      </c>
      <c r="H67" s="55"/>
    </row>
    <row r="68" spans="1:8" ht="13.5" customHeight="1">
      <c r="A68" s="113" t="s">
        <v>296</v>
      </c>
      <c r="B68" s="85" t="s">
        <v>297</v>
      </c>
      <c r="C68" s="32">
        <v>197514.32</v>
      </c>
      <c r="D68" s="131"/>
      <c r="E68" s="90"/>
      <c r="F68" s="64">
        <v>310022.46</v>
      </c>
      <c r="G68" s="64">
        <v>156.962016728711</v>
      </c>
      <c r="H68" s="55"/>
    </row>
    <row r="69" spans="1:8" ht="13.5" customHeight="1">
      <c r="A69" s="113" t="s">
        <v>298</v>
      </c>
      <c r="B69" s="85" t="s">
        <v>299</v>
      </c>
      <c r="C69" s="32">
        <v>260520.96</v>
      </c>
      <c r="D69" s="131"/>
      <c r="E69" s="90"/>
      <c r="F69" s="64">
        <v>302310.01</v>
      </c>
      <c r="G69" s="64">
        <v>116.040571169398</v>
      </c>
      <c r="H69" s="55"/>
    </row>
    <row r="70" spans="1:8" ht="12.75">
      <c r="A70" s="112" t="s">
        <v>300</v>
      </c>
      <c r="B70" s="85" t="s">
        <v>301</v>
      </c>
      <c r="C70" s="32">
        <v>120448.43</v>
      </c>
      <c r="D70" s="131"/>
      <c r="E70" s="90"/>
      <c r="F70" s="64">
        <v>64321.87</v>
      </c>
      <c r="G70" s="64">
        <v>53.4019995113261</v>
      </c>
      <c r="H70" s="55"/>
    </row>
    <row r="71" spans="1:8" ht="12" customHeight="1">
      <c r="A71" s="113" t="s">
        <v>302</v>
      </c>
      <c r="B71" s="85" t="s">
        <v>303</v>
      </c>
      <c r="C71" s="32">
        <v>25639.04</v>
      </c>
      <c r="D71" s="131"/>
      <c r="E71" s="90"/>
      <c r="F71" s="64">
        <v>11707.45</v>
      </c>
      <c r="G71" s="64">
        <v>45.6625911110556</v>
      </c>
      <c r="H71" s="55"/>
    </row>
    <row r="72" spans="1:8" ht="13.5" customHeight="1">
      <c r="A72" s="113" t="s">
        <v>304</v>
      </c>
      <c r="B72" s="85" t="s">
        <v>305</v>
      </c>
      <c r="C72" s="32">
        <v>4152.73</v>
      </c>
      <c r="D72" s="131"/>
      <c r="E72" s="90"/>
      <c r="F72" s="64">
        <v>6362.77</v>
      </c>
      <c r="G72" s="64">
        <v>153.218966800153</v>
      </c>
      <c r="H72" s="55"/>
    </row>
    <row r="73" spans="1:8" ht="12" customHeight="1">
      <c r="A73" s="113" t="s">
        <v>306</v>
      </c>
      <c r="B73" s="85" t="s">
        <v>307</v>
      </c>
      <c r="C73" s="32">
        <v>4992.12</v>
      </c>
      <c r="D73" s="131"/>
      <c r="E73" s="90"/>
      <c r="F73" s="64">
        <v>5000</v>
      </c>
      <c r="G73" s="64">
        <v>100.157848769661</v>
      </c>
      <c r="H73" s="55"/>
    </row>
    <row r="74" spans="1:8" ht="12.75" customHeight="1">
      <c r="A74" s="113" t="s">
        <v>308</v>
      </c>
      <c r="B74" s="85" t="s">
        <v>309</v>
      </c>
      <c r="C74" s="32">
        <v>28093.13</v>
      </c>
      <c r="D74" s="131"/>
      <c r="E74" s="90"/>
      <c r="F74" s="64">
        <v>27243.71</v>
      </c>
      <c r="G74" s="64">
        <v>96.9764138065071</v>
      </c>
      <c r="H74" s="55"/>
    </row>
    <row r="75" spans="1:8" ht="15" customHeight="1">
      <c r="A75" s="113" t="s">
        <v>310</v>
      </c>
      <c r="B75" s="85" t="s">
        <v>311</v>
      </c>
      <c r="C75" s="32">
        <v>56645.51</v>
      </c>
      <c r="D75" s="131"/>
      <c r="E75" s="90"/>
      <c r="F75" s="64">
        <v>13115.54</v>
      </c>
      <c r="G75" s="64">
        <v>23.1537150958655</v>
      </c>
      <c r="H75" s="55"/>
    </row>
    <row r="76" spans="1:8" ht="12" customHeight="1">
      <c r="A76" s="113" t="s">
        <v>312</v>
      </c>
      <c r="B76" s="85" t="s">
        <v>301</v>
      </c>
      <c r="C76" s="32">
        <v>925.9</v>
      </c>
      <c r="D76" s="131"/>
      <c r="E76" s="90"/>
      <c r="F76" s="64">
        <v>892.4</v>
      </c>
      <c r="G76" s="64">
        <v>96.3818986931634</v>
      </c>
      <c r="H76" s="55"/>
    </row>
    <row r="77" spans="1:8" ht="12.75">
      <c r="A77" s="139" t="s">
        <v>313</v>
      </c>
      <c r="B77" s="140" t="s">
        <v>314</v>
      </c>
      <c r="C77" s="120">
        <v>715.79</v>
      </c>
      <c r="D77" s="130">
        <v>4646</v>
      </c>
      <c r="E77" s="121">
        <v>4646</v>
      </c>
      <c r="F77" s="125">
        <v>1869.09</v>
      </c>
      <c r="G77" s="125">
        <v>261.122675645091</v>
      </c>
      <c r="H77" s="122">
        <v>40.2300904003444</v>
      </c>
    </row>
    <row r="78" spans="1:8" ht="12.75">
      <c r="A78" s="112" t="s">
        <v>315</v>
      </c>
      <c r="B78" s="85" t="s">
        <v>316</v>
      </c>
      <c r="C78" s="32">
        <v>715.79</v>
      </c>
      <c r="D78" s="131"/>
      <c r="E78" s="90"/>
      <c r="F78" s="64">
        <v>1869.09</v>
      </c>
      <c r="G78" s="64">
        <v>261.122675645091</v>
      </c>
      <c r="H78" s="55"/>
    </row>
    <row r="79" spans="1:8" ht="15" customHeight="1">
      <c r="A79" s="113" t="s">
        <v>317</v>
      </c>
      <c r="B79" s="85" t="s">
        <v>318</v>
      </c>
      <c r="C79" s="32">
        <v>715.79</v>
      </c>
      <c r="D79" s="131"/>
      <c r="E79" s="90"/>
      <c r="F79" s="64">
        <v>1869.09</v>
      </c>
      <c r="G79" s="64">
        <v>261.122675645091</v>
      </c>
      <c r="H79" s="55"/>
    </row>
    <row r="80" spans="1:8" ht="12.75">
      <c r="A80" s="137" t="s">
        <v>71</v>
      </c>
      <c r="B80" s="138" t="s">
        <v>319</v>
      </c>
      <c r="C80" s="107">
        <v>122461.77</v>
      </c>
      <c r="D80" s="106">
        <v>3265618</v>
      </c>
      <c r="E80" s="105">
        <v>3265618</v>
      </c>
      <c r="F80" s="104">
        <v>390184.59</v>
      </c>
      <c r="G80" s="104">
        <v>318.617467312452</v>
      </c>
      <c r="H80" s="108">
        <v>11.9482618603891</v>
      </c>
    </row>
    <row r="81" spans="1:8" ht="12.75">
      <c r="A81" s="139" t="s">
        <v>320</v>
      </c>
      <c r="B81" s="140" t="s">
        <v>321</v>
      </c>
      <c r="C81" s="120">
        <v>122461.77</v>
      </c>
      <c r="D81" s="130">
        <v>3265618</v>
      </c>
      <c r="E81" s="121">
        <v>3265618</v>
      </c>
      <c r="F81" s="125">
        <v>390184.59</v>
      </c>
      <c r="G81" s="125">
        <v>318.617467312452</v>
      </c>
      <c r="H81" s="122">
        <v>11.9482618603891</v>
      </c>
    </row>
    <row r="82" spans="1:8" ht="12.75">
      <c r="A82" s="112" t="s">
        <v>322</v>
      </c>
      <c r="B82" s="85" t="s">
        <v>323</v>
      </c>
      <c r="C82" s="32">
        <v>122461.77</v>
      </c>
      <c r="D82" s="131"/>
      <c r="E82" s="90"/>
      <c r="F82" s="64">
        <v>390184.59</v>
      </c>
      <c r="G82" s="64">
        <v>318.617467312452</v>
      </c>
      <c r="H82" s="55"/>
    </row>
    <row r="83" spans="1:8" ht="15.75" customHeight="1">
      <c r="A83" s="113" t="s">
        <v>324</v>
      </c>
      <c r="B83" s="85" t="s">
        <v>325</v>
      </c>
      <c r="C83" s="32">
        <v>95153.55</v>
      </c>
      <c r="D83" s="131"/>
      <c r="E83" s="90"/>
      <c r="F83" s="64">
        <v>276733.02</v>
      </c>
      <c r="G83" s="64">
        <v>290.827846149723</v>
      </c>
      <c r="H83" s="55"/>
    </row>
    <row r="84" spans="1:8" ht="12" customHeight="1">
      <c r="A84" s="113" t="s">
        <v>326</v>
      </c>
      <c r="B84" s="85" t="s">
        <v>327</v>
      </c>
      <c r="C84" s="32">
        <v>23996.68</v>
      </c>
      <c r="D84" s="131"/>
      <c r="E84" s="90"/>
      <c r="F84" s="64">
        <v>107535.57</v>
      </c>
      <c r="G84" s="64">
        <v>448.126865883114</v>
      </c>
      <c r="H84" s="55"/>
    </row>
    <row r="85" spans="1:8" ht="12" customHeight="1">
      <c r="A85" s="113" t="s">
        <v>328</v>
      </c>
      <c r="B85" s="85" t="s">
        <v>329</v>
      </c>
      <c r="C85" s="32">
        <v>2540.98</v>
      </c>
      <c r="D85" s="131"/>
      <c r="E85" s="90"/>
      <c r="F85" s="64">
        <v>5631.25</v>
      </c>
      <c r="G85" s="64">
        <v>221.617250037387</v>
      </c>
      <c r="H85" s="55"/>
    </row>
    <row r="86" spans="1:8" ht="12.75" customHeight="1">
      <c r="A86" s="114" t="s">
        <v>330</v>
      </c>
      <c r="B86" s="86" t="s">
        <v>331</v>
      </c>
      <c r="C86" s="81">
        <v>770.56</v>
      </c>
      <c r="D86" s="65"/>
      <c r="E86" s="56"/>
      <c r="F86" s="88">
        <v>284.75</v>
      </c>
      <c r="G86" s="88">
        <v>36.95364410299</v>
      </c>
      <c r="H86" s="58"/>
    </row>
  </sheetData>
  <sheetProtection/>
  <mergeCells count="9">
    <mergeCell ref="A21:B21"/>
    <mergeCell ref="A34:B34"/>
    <mergeCell ref="A35:B35"/>
    <mergeCell ref="A8:B8"/>
    <mergeCell ref="A9:B9"/>
    <mergeCell ref="A2:H2"/>
    <mergeCell ref="A4:H4"/>
    <mergeCell ref="A6:H6"/>
    <mergeCell ref="A20:B20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ignoredErrors>
    <ignoredError sqref="H35 C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FP0002PRB Račun prihoda - posebni dio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2023-11-22T15:20:45Z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FP0002PRB Račun prihoda - posebni dio.xls</vt:lpwstr>
  </property>
</Properties>
</file>